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24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2"/>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<sst xmlns="http://schemas.openxmlformats.org/spreadsheetml/2006/main" count="29" uniqueCount="23">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</sst>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5">
    <font>
      <sz val="10"/>
      <name val="Arial"/>
      <family val="0"/>
    </font>
    <font>
      <b/>
      <sz val="8"/>
      <name val="Tahoma"/>
      <family val="2"/>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xf numFmtId="0" fontId="7" fillId="0" borderId="0" xfId="0" applyFont="1" applyFill="1" applyAlignment="1">
      <alignment/>
    </xf>
    <xf numFmtId="17"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10</xdr:row>
      <xdr:rowOff>123825</xdr:rowOff>
    </xdr:from>
    <xdr:to>
      <xdr:col>17</xdr:col>
      <xdr:colOff>0</xdr:colOff>
      <xdr:row>28</xdr:row>
      <xdr:rowOff>104775</xdr:rowOff>
    </xdr:to>
    <xdr:sp>
      <xdr:nvSpPr>
        <xdr:cNvPr id="1" name="Text Box 9"/>
        <xdr:cNvSpPr txBox="1">
          <a:spLocks noChangeArrowheads="1"/>
        </xdr:cNvSpPr>
      </xdr:nvSpPr>
      <xdr:spPr>
        <a:xfrm>
          <a:off x="2876550" y="3343275"/>
          <a:ext cx="6515100" cy="25527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twoCellAnchor editAs="oneCell">
    <xdr:from>
      <xdr:col>0</xdr:col>
      <xdr:colOff>0</xdr:colOff>
      <xdr:row>0</xdr:row>
      <xdr:rowOff>0</xdr:rowOff>
    </xdr:from>
    <xdr:to>
      <xdr:col>18</xdr:col>
      <xdr:colOff>1019175</xdr:colOff>
      <xdr:row>0</xdr:row>
      <xdr:rowOff>1247775</xdr:rowOff>
    </xdr:to>
    <xdr:pic>
      <xdr:nvPicPr>
        <xdr:cNvPr id="2" name="Picture 1"/>
        <xdr:cNvPicPr preferRelativeResize="1">
          <a:picLocks noChangeAspect="1"/>
        </xdr:cNvPicPr>
      </xdr:nvPicPr>
      <xdr:blipFill>
        <a:blip r:embed="rId1"/>
        <a:stretch>
          <a:fillRect/>
        </a:stretch>
      </xdr:blipFill>
      <xdr:spPr>
        <a:xfrm>
          <a:off x="0" y="0"/>
          <a:ext cx="109728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37"/>
  <sheetViews>
    <sheetView showGridLines="0" tabSelected="1" zoomScalePageLayoutView="0" workbookViewId="0" topLeftCell="A1">
      <selection activeCell="C6" sqref="C6"/>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8" width="8.421875" style="1" customWidth="1"/>
    <col min="19" max="19" width="15.8515625" style="1" customWidth="1"/>
    <col min="20" max="16384" width="9.140625" style="9" customWidth="1"/>
  </cols>
  <sheetData>
    <row r="1" ht="100.5" customHeight="1"/>
    <row r="2" spans="1:15" s="1" customFormat="1" ht="20.25">
      <c r="A2" s="13" t="s">
        <v>22</v>
      </c>
      <c r="N2" s="29"/>
      <c r="O2" s="9"/>
    </row>
    <row r="3" spans="1:15" s="1" customFormat="1" ht="15">
      <c r="A3" s="14" t="s">
        <v>13</v>
      </c>
      <c r="N3" s="29"/>
      <c r="O3" s="9"/>
    </row>
    <row r="4" spans="1:15" s="1" customFormat="1" ht="15">
      <c r="A4" s="14"/>
      <c r="N4" s="29"/>
      <c r="O4" s="9"/>
    </row>
    <row r="5" spans="1:15" s="1" customFormat="1" ht="12.75">
      <c r="A5" s="45" t="s">
        <v>19</v>
      </c>
      <c r="C5" s="46">
        <v>44197</v>
      </c>
      <c r="N5" s="29"/>
      <c r="O5" s="9"/>
    </row>
    <row r="6" spans="1:17" s="1" customFormat="1" ht="11.25">
      <c r="A6" s="15"/>
      <c r="C6" s="27"/>
      <c r="H6" s="15" t="s">
        <v>17</v>
      </c>
      <c r="N6" s="29"/>
      <c r="O6" s="9"/>
      <c r="Q6" s="15" t="s">
        <v>16</v>
      </c>
    </row>
    <row r="7" spans="1:19" s="37" customFormat="1" ht="45">
      <c r="A7" s="35"/>
      <c r="B7" s="41">
        <f>C5</f>
        <v>44197</v>
      </c>
      <c r="C7" s="41">
        <f>DATE(YEAR(B7),MONTH(B7)+1,1)</f>
        <v>44228</v>
      </c>
      <c r="D7" s="41">
        <f>DATE(YEAR(C7),MONTH(C7)+1,1)</f>
        <v>44256</v>
      </c>
      <c r="E7" s="41">
        <f aca="true" t="shared" si="0" ref="E7:M7">DATE(YEAR(D7),MONTH(D7)+1,1)</f>
        <v>44287</v>
      </c>
      <c r="F7" s="41">
        <f t="shared" si="0"/>
        <v>44317</v>
      </c>
      <c r="G7" s="41">
        <f t="shared" si="0"/>
        <v>44348</v>
      </c>
      <c r="H7" s="41">
        <f t="shared" si="0"/>
        <v>44378</v>
      </c>
      <c r="I7" s="41">
        <f t="shared" si="0"/>
        <v>44409</v>
      </c>
      <c r="J7" s="41">
        <f t="shared" si="0"/>
        <v>44440</v>
      </c>
      <c r="K7" s="41">
        <f t="shared" si="0"/>
        <v>44470</v>
      </c>
      <c r="L7" s="41">
        <f t="shared" si="0"/>
        <v>44501</v>
      </c>
      <c r="M7" s="41">
        <f t="shared" si="0"/>
        <v>44531</v>
      </c>
      <c r="N7" s="34" t="s">
        <v>18</v>
      </c>
      <c r="O7" s="36"/>
      <c r="P7" s="34" t="s">
        <v>21</v>
      </c>
      <c r="Q7" s="42">
        <f>DATE(YEAR(C5)-1,1,1)</f>
        <v>43831</v>
      </c>
      <c r="R7" s="42">
        <f>DATE(YEAR(C5)-2,1,1)</f>
        <v>43466</v>
      </c>
      <c r="S7" s="42">
        <f>DATE(YEAR(C5)-3,1,1)</f>
        <v>43101</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9.75">
      <c r="A37" s="2"/>
      <c r="B37" s="2"/>
      <c r="C37" s="2"/>
      <c r="D37" s="2"/>
      <c r="E37" s="2"/>
      <c r="F37" s="2"/>
      <c r="G37" s="2"/>
      <c r="H37" s="2"/>
      <c r="I37" s="2"/>
      <c r="J37" s="2"/>
      <c r="K37" s="2"/>
      <c r="L37" s="2"/>
      <c r="M37" s="2"/>
      <c r="N37" s="33"/>
      <c r="O37" s="18"/>
      <c r="P37" s="2"/>
      <c r="Q37" s="2"/>
      <c r="R37" s="2"/>
      <c r="S37" s="2"/>
    </row>
  </sheetData>
  <sheetProtection/>
  <printOptions/>
  <pageMargins left="1" right="0.91" top="1" bottom="1" header="0.5" footer="0.5"/>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Laura Lodge</cp:lastModifiedBy>
  <cp:lastPrinted>2008-05-02T14:38:52Z</cp:lastPrinted>
  <dcterms:created xsi:type="dcterms:W3CDTF">2001-02-14T22:06:59Z</dcterms:created>
  <dcterms:modified xsi:type="dcterms:W3CDTF">2021-02-17T20:48:05Z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