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40" activeTab="0"/>
  </bookViews>
  <sheets>
    <sheet name="PnL projection" sheetId="1" r:id="rId1"/>
  </sheets>
  <definedNames>
    <definedName name="_xlnm.Print_Area" localSheetId="0">'PnL projection'!$H$6:$N$36</definedName>
    <definedName name="_xlnm.Print_Titles" localSheetId="0">'PnL projection'!$A:$A</definedName>
  </definedNames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A15" authorId="0">
      <text>
        <r>
          <rPr>
            <b/>
            <sz val="8"/>
            <rFont val="Tahoma"/>
            <family val="0"/>
          </rPr>
          <t>Sales people, office &amp; others.</t>
        </r>
      </text>
    </comment>
    <comment ref="A16" authorId="0">
      <text>
        <r>
          <rPr>
            <b/>
            <sz val="8"/>
            <rFont val="Tahoma"/>
            <family val="0"/>
          </rPr>
          <t>Taxes, etc.</t>
        </r>
      </text>
    </comment>
  </commentList>
</comments>
</file>

<file path=xl/sharedStrings.xml><?xml version="1.0" encoding="utf-8"?>
<sst xmlns="http://schemas.openxmlformats.org/spreadsheetml/2006/main" count="33" uniqueCount="31">
  <si>
    <t>Twelve Month Profit and Loss Projection</t>
  </si>
  <si>
    <t>YEARLY</t>
  </si>
  <si>
    <t>Category 1</t>
  </si>
  <si>
    <t>Category 2</t>
  </si>
  <si>
    <t>Category 3</t>
  </si>
  <si>
    <t>Outside services</t>
  </si>
  <si>
    <t>Supplies (office and operating)</t>
  </si>
  <si>
    <t>Repairs and maintenance</t>
  </si>
  <si>
    <t>Advertising</t>
  </si>
  <si>
    <t>Car, delivery and travel</t>
  </si>
  <si>
    <t>Accounting and legal</t>
  </si>
  <si>
    <t>Rent</t>
  </si>
  <si>
    <t>Telephone</t>
  </si>
  <si>
    <t>Utilities</t>
  </si>
  <si>
    <t>Insurance</t>
  </si>
  <si>
    <t>Interest</t>
  </si>
  <si>
    <t>Other expenses (specify)</t>
  </si>
  <si>
    <t xml:space="preserve">Salary expenses </t>
  </si>
  <si>
    <t xml:space="preserve">Payroll expenses </t>
  </si>
  <si>
    <t>Taxes (real estate, etc.)</t>
  </si>
  <si>
    <t>Misc. (unspecified)</t>
  </si>
  <si>
    <t>Fiscal Year Begins</t>
  </si>
  <si>
    <t>Total Expenses</t>
  </si>
  <si>
    <t>Net Profit</t>
  </si>
  <si>
    <t>Revenue (Sales)</t>
  </si>
  <si>
    <t>Total Revenue (Sales)</t>
  </si>
  <si>
    <t>Expenses</t>
  </si>
  <si>
    <t>Depreciation</t>
  </si>
  <si>
    <t>Cash on hand</t>
  </si>
  <si>
    <t>Company Name</t>
  </si>
  <si>
    <t xml:space="preserve">Cash as of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</si>
</sst>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\-yy;@"/>
    <numFmt numFmtId="167" formatCode="#,##0.0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45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Tahoma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3" fontId="5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center" textRotation="60" wrapText="1"/>
    </xf>
    <xf numFmtId="0" fontId="7" fillId="0" borderId="10" xfId="0" applyFont="1" applyBorder="1" applyAlignment="1">
      <alignment horizontal="center" textRotation="60" wrapText="1"/>
    </xf>
    <xf numFmtId="17" fontId="7" fillId="0" borderId="10" xfId="0" applyNumberFormat="1" applyFont="1" applyBorder="1" applyAlignment="1">
      <alignment horizontal="center" textRotation="60" wrapText="1"/>
    </xf>
    <xf numFmtId="166" fontId="7" fillId="0" borderId="10" xfId="0" applyNumberFormat="1" applyFont="1" applyBorder="1" applyAlignment="1">
      <alignment horizontal="center" textRotation="60" wrapText="1"/>
    </xf>
    <xf numFmtId="0" fontId="7" fillId="0" borderId="11" xfId="0" applyFont="1" applyBorder="1" applyAlignment="1">
      <alignment/>
    </xf>
    <xf numFmtId="3" fontId="8" fillId="0" borderId="12" xfId="0" applyNumberFormat="1" applyFont="1" applyBorder="1" applyAlignment="1">
      <alignment wrapText="1"/>
    </xf>
    <xf numFmtId="3" fontId="8" fillId="0" borderId="0" xfId="0" applyNumberFormat="1" applyFont="1" applyAlignment="1">
      <alignment wrapText="1"/>
    </xf>
    <xf numFmtId="0" fontId="8" fillId="0" borderId="13" xfId="0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0" fontId="8" fillId="0" borderId="14" xfId="0" applyFont="1" applyBorder="1" applyAlignment="1">
      <alignment wrapText="1"/>
    </xf>
    <xf numFmtId="3" fontId="8" fillId="0" borderId="14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 wrapText="1"/>
    </xf>
    <xf numFmtId="0" fontId="8" fillId="0" borderId="11" xfId="0" applyFont="1" applyBorder="1" applyAlignment="1">
      <alignment wrapText="1"/>
    </xf>
    <xf numFmtId="3" fontId="8" fillId="0" borderId="15" xfId="0" applyNumberFormat="1" applyFont="1" applyBorder="1" applyAlignment="1">
      <alignment wrapText="1"/>
    </xf>
    <xf numFmtId="0" fontId="7" fillId="0" borderId="13" xfId="0" applyFont="1" applyBorder="1" applyAlignment="1">
      <alignment wrapText="1"/>
    </xf>
    <xf numFmtId="17" fontId="0" fillId="0" borderId="0" xfId="0" applyNumberFormat="1" applyFont="1" applyAlignment="1">
      <alignment horizontal="left"/>
    </xf>
    <xf numFmtId="3" fontId="0" fillId="0" borderId="1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9" fillId="0" borderId="0" xfId="0" applyFont="1" applyAlignment="1">
      <alignment/>
    </xf>
    <xf numFmtId="171" fontId="9" fillId="0" borderId="16" xfId="44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tabSelected="1" zoomScale="110" zoomScaleNormal="11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6" sqref="B36"/>
    </sheetView>
  </sheetViews>
  <sheetFormatPr defaultColWidth="9.140625" defaultRowHeight="12.75"/>
  <cols>
    <col min="1" max="1" width="61.140625" style="2" bestFit="1" customWidth="1"/>
    <col min="2" max="11" width="9.57421875" style="7" customWidth="1"/>
    <col min="12" max="12" width="10.421875" style="7" customWidth="1"/>
    <col min="13" max="14" width="9.57421875" style="7" customWidth="1"/>
    <col min="15" max="16384" width="9.140625" style="7" customWidth="1"/>
  </cols>
  <sheetData>
    <row r="1" s="2" customFormat="1" ht="20.25">
      <c r="A1" s="1" t="s">
        <v>0</v>
      </c>
    </row>
    <row r="2" s="2" customFormat="1" ht="15">
      <c r="A2" s="3" t="s">
        <v>29</v>
      </c>
    </row>
    <row r="3" s="2" customFormat="1" ht="12.75"/>
    <row r="4" spans="1:3" s="2" customFormat="1" ht="12.75">
      <c r="A4" s="5" t="s">
        <v>21</v>
      </c>
      <c r="C4" s="24">
        <v>44197</v>
      </c>
    </row>
    <row r="5" s="2" customFormat="1" ht="4.5" customHeight="1"/>
    <row r="6" spans="2:14" s="8" customFormat="1" ht="41.25" customHeight="1">
      <c r="B6" s="10">
        <f>C4</f>
        <v>44197</v>
      </c>
      <c r="C6" s="11">
        <f>DATE(YEAR(C4),MONTH(C4)+1,1)</f>
        <v>44228</v>
      </c>
      <c r="D6" s="11">
        <f aca="true" t="shared" si="0" ref="D6:M6">DATE(YEAR(C6),MONTH(C6)+1,1)</f>
        <v>44256</v>
      </c>
      <c r="E6" s="11">
        <f t="shared" si="0"/>
        <v>44287</v>
      </c>
      <c r="F6" s="11">
        <f t="shared" si="0"/>
        <v>44317</v>
      </c>
      <c r="G6" s="11">
        <f t="shared" si="0"/>
        <v>44348</v>
      </c>
      <c r="H6" s="11">
        <f t="shared" si="0"/>
        <v>44378</v>
      </c>
      <c r="I6" s="11">
        <f t="shared" si="0"/>
        <v>44409</v>
      </c>
      <c r="J6" s="11">
        <f t="shared" si="0"/>
        <v>44440</v>
      </c>
      <c r="K6" s="11">
        <f t="shared" si="0"/>
        <v>44470</v>
      </c>
      <c r="L6" s="11">
        <f t="shared" si="0"/>
        <v>44501</v>
      </c>
      <c r="M6" s="11">
        <f t="shared" si="0"/>
        <v>44531</v>
      </c>
      <c r="N6" s="9" t="s">
        <v>1</v>
      </c>
    </row>
    <row r="7" spans="1:14" s="14" customFormat="1" ht="12">
      <c r="A7" s="12" t="s">
        <v>24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s="14" customFormat="1" ht="12">
      <c r="A8" s="15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s="14" customFormat="1" ht="12">
      <c r="A9" s="17" t="s">
        <v>3</v>
      </c>
      <c r="B9" s="18"/>
      <c r="C9" s="18"/>
      <c r="D9" s="16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s="14" customFormat="1" ht="12">
      <c r="A10" s="17" t="s">
        <v>4</v>
      </c>
      <c r="B10" s="18"/>
      <c r="C10" s="18"/>
      <c r="D10" s="16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s="14" customFormat="1" ht="12">
      <c r="A11" s="19" t="s">
        <v>25</v>
      </c>
      <c r="B11" s="20">
        <f aca="true" t="shared" si="1" ref="B11:N11">SUM(B8:B10)</f>
        <v>0</v>
      </c>
      <c r="C11" s="20">
        <f t="shared" si="1"/>
        <v>0</v>
      </c>
      <c r="D11" s="20">
        <f t="shared" si="1"/>
        <v>0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K11" s="20">
        <f t="shared" si="1"/>
        <v>0</v>
      </c>
      <c r="L11" s="20">
        <f t="shared" si="1"/>
        <v>0</v>
      </c>
      <c r="M11" s="20">
        <f t="shared" si="1"/>
        <v>0</v>
      </c>
      <c r="N11" s="20">
        <f t="shared" si="1"/>
        <v>0</v>
      </c>
    </row>
    <row r="12" spans="1:14" s="14" customFormat="1" ht="8.25" customHeigh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s="14" customFormat="1" ht="8.25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s="14" customFormat="1" ht="12">
      <c r="A14" s="12" t="s">
        <v>26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s="14" customFormat="1" ht="12">
      <c r="A15" s="15" t="s">
        <v>17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s="14" customFormat="1" ht="11.25">
      <c r="A16" s="17" t="s">
        <v>18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s="14" customFormat="1" ht="11.25">
      <c r="A17" s="17" t="s">
        <v>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s="14" customFormat="1" ht="11.25">
      <c r="A18" s="17" t="s">
        <v>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s="14" customFormat="1" ht="11.25">
      <c r="A19" s="17" t="s">
        <v>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s="14" customFormat="1" ht="11.25">
      <c r="A20" s="17" t="s">
        <v>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s="14" customFormat="1" ht="11.25">
      <c r="A21" s="17" t="s">
        <v>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s="14" customFormat="1" ht="11.25">
      <c r="A22" s="17" t="s">
        <v>10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s="14" customFormat="1" ht="11.25">
      <c r="A23" s="17" t="s">
        <v>11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s="14" customFormat="1" ht="11.25">
      <c r="A24" s="17" t="s">
        <v>12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s="14" customFormat="1" ht="11.25">
      <c r="A25" s="17" t="s">
        <v>13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4" customFormat="1" ht="11.25">
      <c r="A26" s="17" t="s">
        <v>14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s="14" customFormat="1" ht="11.25">
      <c r="A27" s="17" t="s">
        <v>19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s="14" customFormat="1" ht="11.25">
      <c r="A28" s="17" t="s">
        <v>15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s="14" customFormat="1" ht="11.25">
      <c r="A29" s="17" t="s">
        <v>27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s="14" customFormat="1" ht="11.25">
      <c r="A30" s="17" t="s">
        <v>16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s="14" customFormat="1" ht="11.25">
      <c r="A31" s="17" t="s">
        <v>16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s="14" customFormat="1" ht="11.25">
      <c r="A32" s="17" t="s">
        <v>16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s="14" customFormat="1" ht="26.25" customHeight="1">
      <c r="A33" s="17" t="s">
        <v>20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s="14" customFormat="1" ht="11.25">
      <c r="A34" s="19" t="s">
        <v>22</v>
      </c>
      <c r="B34" s="20">
        <v>0</v>
      </c>
      <c r="C34" s="20">
        <f aca="true" t="shared" si="2" ref="C34:N34">SUM(C15:C33)</f>
        <v>0</v>
      </c>
      <c r="D34" s="20">
        <f t="shared" si="2"/>
        <v>0</v>
      </c>
      <c r="E34" s="20">
        <f t="shared" si="2"/>
        <v>0</v>
      </c>
      <c r="F34" s="20">
        <f t="shared" si="2"/>
        <v>0</v>
      </c>
      <c r="G34" s="20">
        <f t="shared" si="2"/>
        <v>0</v>
      </c>
      <c r="H34" s="20">
        <f t="shared" si="2"/>
        <v>0</v>
      </c>
      <c r="I34" s="20">
        <f t="shared" si="2"/>
        <v>0</v>
      </c>
      <c r="J34" s="20">
        <f t="shared" si="2"/>
        <v>0</v>
      </c>
      <c r="K34" s="20">
        <f t="shared" si="2"/>
        <v>0</v>
      </c>
      <c r="L34" s="20">
        <f t="shared" si="2"/>
        <v>0</v>
      </c>
      <c r="M34" s="20">
        <f t="shared" si="2"/>
        <v>0</v>
      </c>
      <c r="N34" s="20">
        <f t="shared" si="2"/>
        <v>0</v>
      </c>
    </row>
    <row r="35" spans="1:14" s="14" customFormat="1" ht="8.25" customHeight="1">
      <c r="A35" s="2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s="14" customFormat="1" ht="11.25">
      <c r="A36" s="23" t="s">
        <v>23</v>
      </c>
      <c r="B36" s="16">
        <f aca="true" t="shared" si="3" ref="B36:N36">+B11-B34</f>
        <v>0</v>
      </c>
      <c r="C36" s="16">
        <f t="shared" si="3"/>
        <v>0</v>
      </c>
      <c r="D36" s="16">
        <f t="shared" si="3"/>
        <v>0</v>
      </c>
      <c r="E36" s="16">
        <f t="shared" si="3"/>
        <v>0</v>
      </c>
      <c r="F36" s="16">
        <f t="shared" si="3"/>
        <v>0</v>
      </c>
      <c r="G36" s="16">
        <f t="shared" si="3"/>
        <v>0</v>
      </c>
      <c r="H36" s="16">
        <f t="shared" si="3"/>
        <v>0</v>
      </c>
      <c r="I36" s="16">
        <f t="shared" si="3"/>
        <v>0</v>
      </c>
      <c r="J36" s="16">
        <f t="shared" si="3"/>
        <v>0</v>
      </c>
      <c r="K36" s="16">
        <f t="shared" si="3"/>
        <v>0</v>
      </c>
      <c r="L36" s="16">
        <f t="shared" si="3"/>
        <v>0</v>
      </c>
      <c r="M36" s="16">
        <f t="shared" si="3"/>
        <v>0</v>
      </c>
      <c r="N36" s="16">
        <f t="shared" si="3"/>
        <v>0</v>
      </c>
    </row>
    <row r="37" s="6" customFormat="1" ht="9.75">
      <c r="A37" s="4"/>
    </row>
    <row r="38" spans="1:14" ht="12">
      <c r="A38" s="2" t="s">
        <v>28</v>
      </c>
      <c r="B38" s="25">
        <f>+B36+B40</f>
        <v>1000</v>
      </c>
      <c r="C38" s="25">
        <f aca="true" t="shared" si="4" ref="C38:N38">+C11-C36+B38</f>
        <v>1000</v>
      </c>
      <c r="D38" s="25">
        <f t="shared" si="4"/>
        <v>1000</v>
      </c>
      <c r="E38" s="25">
        <f t="shared" si="4"/>
        <v>1000</v>
      </c>
      <c r="F38" s="25">
        <f t="shared" si="4"/>
        <v>1000</v>
      </c>
      <c r="G38" s="25">
        <f t="shared" si="4"/>
        <v>1000</v>
      </c>
      <c r="H38" s="25">
        <f t="shared" si="4"/>
        <v>1000</v>
      </c>
      <c r="I38" s="25">
        <f t="shared" si="4"/>
        <v>1000</v>
      </c>
      <c r="J38" s="25">
        <f t="shared" si="4"/>
        <v>1000</v>
      </c>
      <c r="K38" s="25">
        <f t="shared" si="4"/>
        <v>1000</v>
      </c>
      <c r="L38" s="25">
        <f t="shared" si="4"/>
        <v>1000</v>
      </c>
      <c r="M38" s="25">
        <f t="shared" si="4"/>
        <v>1000</v>
      </c>
      <c r="N38" s="25">
        <f t="shared" si="4"/>
        <v>1000</v>
      </c>
    </row>
    <row r="39" ht="12.75" thickBot="1"/>
    <row r="40" spans="1:2" ht="15.75" thickBot="1">
      <c r="A40" s="27" t="s">
        <v>30</v>
      </c>
      <c r="B40" s="28">
        <v>1000</v>
      </c>
    </row>
    <row r="41" ht="12">
      <c r="C41" s="26"/>
    </row>
  </sheetData>
  <sheetProtection/>
  <printOptions horizontalCentered="1"/>
  <pageMargins left="0" right="0" top="0.32" bottom="0.25" header="0" footer="0"/>
  <pageSetup fitToHeight="0" fitToWidth="1" horizontalDpi="600" verticalDpi="600" orientation="landscape" paperSize="5" r:id="rId3"/>
  <colBreaks count="1" manualBreakCount="1">
    <brk id="1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Laura Lodge</cp:lastModifiedBy>
  <cp:lastPrinted>2021-02-17T20:49:20Z</cp:lastPrinted>
  <dcterms:created xsi:type="dcterms:W3CDTF">2001-02-14T23:59:14Z</dcterms:created>
  <dcterms:modified xsi:type="dcterms:W3CDTF">2021-02-17T20:49:43Z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TC010175131033</vt:lpwstr>
  </property>
</Properties>
</file>